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FEVEREIRO\RENDIMENTOS\87561\"/>
    </mc:Choice>
  </mc:AlternateContent>
  <xr:revisionPtr revIDLastSave="0" documentId="8_{5B5D9C7A-BF9C-4826-A12B-0D60600E8641}" xr6:coauthVersionLast="47" xr6:coauthVersionMax="47" xr10:uidLastSave="{00000000-0000-0000-0000-000000000000}"/>
  <bookViews>
    <workbookView xWindow="-120" yWindow="-120" windowWidth="29040" windowHeight="15720" xr2:uid="{8B1A29A5-92D8-4E6D-BBAE-D49D75DE4739}"/>
  </bookViews>
  <sheets>
    <sheet name="CAPA" sheetId="6" r:id="rId1"/>
    <sheet name="ORDEM BANCÁRIA" sheetId="7" r:id="rId2"/>
    <sheet name="FLUXO DE CAIXA" sheetId="8" r:id="rId3"/>
  </sheets>
  <externalReferences>
    <externalReference r:id="rId4"/>
    <externalReference r:id="rId5"/>
    <externalReference r:id="rId6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_xlnm.Print_Area" localSheetId="1">'ORDEM BANCÁRIA'!$A$1:$K$32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[2]RecProprios!$E$1:$E$65536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[2]Tabelas!$D$1:$D$3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[2]Tabelas!$F$1:$F$13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[2]Tabelas!$A$1:$A$6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8" l="1"/>
  <c r="B9" i="8"/>
  <c r="B16" i="8" s="1"/>
</calcChain>
</file>

<file path=xl/sharedStrings.xml><?xml version="1.0" encoding="utf-8"?>
<sst xmlns="http://schemas.openxmlformats.org/spreadsheetml/2006/main" count="15" uniqueCount="13">
  <si>
    <t>Total</t>
  </si>
  <si>
    <t>-</t>
  </si>
  <si>
    <t xml:space="preserve">  </t>
  </si>
  <si>
    <t>EMENDA N° 40940011</t>
  </si>
  <si>
    <t>SECRETARIA DE ESTADO DA SAÚDE DE SÃO PAULO</t>
  </si>
  <si>
    <t>RESOLUÇÃO SS Nº 132, DE 14 DE JUNHO DE 2024</t>
  </si>
  <si>
    <t xml:space="preserve"> INCREMENTO MAC - SENADORA MARA GABRILLI - GENOMA (CEGH-CEL)</t>
  </si>
  <si>
    <t xml:space="preserve">Fluxo de Caixa Realizado </t>
  </si>
  <si>
    <t>Saldo inicial</t>
  </si>
  <si>
    <t>VALOR RECEBIDO</t>
  </si>
  <si>
    <t>Pagamentos de despesas</t>
  </si>
  <si>
    <t>Saldo Final</t>
  </si>
  <si>
    <t>FEVEREIRO/2025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</si>
</sst>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9" formatCode="#,##0.00_ ;[Red]\-#,##0.00\ "/>
  </numFmts>
  <fonts count="34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9" fillId="0" borderId="0"/>
  </cellStyleXfs>
  <cellXfs count="36">
    <xf numFmtId="0" fontId="0" fillId="0" borderId="0" xfId="0"/>
    <xf numFmtId="0" fontId="20" fillId="0" borderId="0" xfId="48" applyFont="1" applyAlignment="1">
      <alignment horizontal="center" vertical="center"/>
    </xf>
    <xf numFmtId="0" fontId="21" fillId="0" borderId="0" xfId="48" applyFont="1" applyAlignment="1">
      <alignment vertical="center"/>
    </xf>
    <xf numFmtId="0" fontId="22" fillId="0" borderId="0" xfId="48" applyFont="1" applyAlignment="1">
      <alignment horizontal="center" vertical="center" wrapText="1"/>
    </xf>
    <xf numFmtId="0" fontId="23" fillId="0" borderId="0" xfId="48" applyFont="1" applyAlignment="1">
      <alignment vertical="center"/>
    </xf>
    <xf numFmtId="17" fontId="22" fillId="0" borderId="0" xfId="48" quotePrefix="1" applyNumberFormat="1" applyFont="1" applyAlignment="1">
      <alignment horizontal="center" vertical="center"/>
    </xf>
    <xf numFmtId="0" fontId="22" fillId="0" borderId="0" xfId="48" applyFont="1" applyAlignment="1">
      <alignment horizontal="center" vertical="center"/>
    </xf>
    <xf numFmtId="49" fontId="24" fillId="0" borderId="0" xfId="48" applyNumberFormat="1" applyFont="1" applyAlignment="1">
      <alignment horizontal="center" vertical="center"/>
    </xf>
    <xf numFmtId="0" fontId="21" fillId="33" borderId="0" xfId="48" applyFont="1" applyFill="1" applyAlignment="1">
      <alignment horizontal="center" vertical="center"/>
    </xf>
    <xf numFmtId="43" fontId="21" fillId="0" borderId="0" xfId="49" applyFont="1" applyAlignment="1">
      <alignment vertical="center"/>
    </xf>
    <xf numFmtId="0" fontId="19" fillId="0" borderId="0" xfId="47"/>
    <xf numFmtId="0" fontId="25" fillId="0" borderId="0" xfId="45" applyFont="1" applyAlignment="1">
      <alignment vertical="center"/>
    </xf>
    <xf numFmtId="0" fontId="1" fillId="0" borderId="0" xfId="50"/>
    <xf numFmtId="0" fontId="25" fillId="0" borderId="0" xfId="51" applyFont="1" applyAlignment="1">
      <alignment vertical="center"/>
    </xf>
    <xf numFmtId="0" fontId="26" fillId="0" borderId="0" xfId="51" applyFont="1" applyAlignment="1">
      <alignment horizontal="center" vertical="center"/>
    </xf>
    <xf numFmtId="0" fontId="27" fillId="0" borderId="0" xfId="51" applyFont="1" applyAlignment="1">
      <alignment vertical="center"/>
    </xf>
    <xf numFmtId="0" fontId="28" fillId="0" borderId="10" xfId="45" applyFont="1" applyBorder="1" applyAlignment="1">
      <alignment vertical="center" wrapText="1"/>
    </xf>
    <xf numFmtId="4" fontId="28" fillId="0" borderId="11" xfId="45" applyNumberFormat="1" applyFont="1" applyBorder="1" applyAlignment="1">
      <alignment vertical="center"/>
    </xf>
    <xf numFmtId="0" fontId="29" fillId="0" borderId="12" xfId="51" applyFont="1" applyBorder="1" applyAlignment="1">
      <alignment horizontal="left" vertical="center" wrapText="1"/>
    </xf>
    <xf numFmtId="4" fontId="29" fillId="0" borderId="13" xfId="45" applyNumberFormat="1" applyFont="1" applyBorder="1" applyAlignment="1">
      <alignment vertical="center"/>
    </xf>
    <xf numFmtId="0" fontId="28" fillId="0" borderId="0" xfId="45" applyFont="1" applyAlignment="1">
      <alignment horizontal="left" vertical="center" wrapText="1"/>
    </xf>
    <xf numFmtId="4" fontId="28" fillId="0" borderId="0" xfId="45" applyNumberFormat="1" applyFont="1" applyAlignment="1">
      <alignment vertical="center"/>
    </xf>
    <xf numFmtId="0" fontId="28" fillId="34" borderId="12" xfId="45" applyFont="1" applyFill="1" applyBorder="1" applyAlignment="1">
      <alignment horizontal="left" vertical="center" wrapText="1"/>
    </xf>
    <xf numFmtId="4" fontId="28" fillId="34" borderId="13" xfId="45" applyNumberFormat="1" applyFont="1" applyFill="1" applyBorder="1" applyAlignment="1">
      <alignment vertical="center"/>
    </xf>
    <xf numFmtId="0" fontId="30" fillId="0" borderId="0" xfId="45" applyFont="1" applyAlignment="1">
      <alignment vertical="center" wrapText="1"/>
    </xf>
    <xf numFmtId="4" fontId="30" fillId="0" borderId="0" xfId="45" applyNumberFormat="1" applyFont="1" applyAlignment="1">
      <alignment vertical="center"/>
    </xf>
    <xf numFmtId="4" fontId="29" fillId="0" borderId="12" xfId="51" applyNumberFormat="1" applyFont="1" applyBorder="1" applyAlignment="1">
      <alignment horizontal="left" vertical="center" wrapText="1"/>
    </xf>
    <xf numFmtId="4" fontId="29" fillId="0" borderId="13" xfId="45" applyNumberFormat="1" applyFont="1" applyBorder="1" applyAlignment="1">
      <alignment horizontal="right" vertical="center"/>
    </xf>
    <xf numFmtId="4" fontId="1" fillId="0" borderId="0" xfId="50" applyNumberFormat="1"/>
    <xf numFmtId="0" fontId="28" fillId="34" borderId="12" xfId="45" applyFont="1" applyFill="1" applyBorder="1" applyAlignment="1">
      <alignment horizontal="left" vertical="center"/>
    </xf>
    <xf numFmtId="4" fontId="31" fillId="34" borderId="13" xfId="45" applyNumberFormat="1" applyFont="1" applyFill="1" applyBorder="1" applyAlignment="1">
      <alignment vertical="center"/>
    </xf>
    <xf numFmtId="0" fontId="27" fillId="0" borderId="0" xfId="45" applyFont="1"/>
    <xf numFmtId="4" fontId="27" fillId="0" borderId="0" xfId="45" applyNumberFormat="1" applyFont="1"/>
    <xf numFmtId="0" fontId="32" fillId="35" borderId="14" xfId="45" applyFont="1" applyFill="1" applyBorder="1" applyAlignment="1">
      <alignment vertical="center"/>
    </xf>
    <xf numFmtId="169" fontId="32" fillId="35" borderId="15" xfId="45" applyNumberFormat="1" applyFont="1" applyFill="1" applyBorder="1" applyAlignment="1">
      <alignment vertical="center"/>
    </xf>
    <xf numFmtId="0" fontId="33" fillId="0" borderId="0" xfId="45" applyFont="1"/>
  </cellXfs>
  <cellStyles count="5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F4573493-39C8-42BE-A6FB-B43B94AD74C5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4B45B70D-67AA-4B5A-9558-05D9EDA20F33}"/>
    <cellStyle name="Normal 2 2 2 2 12" xfId="45" xr:uid="{0ED6827C-42AE-468A-9739-3CA2B72AFE3E}"/>
    <cellStyle name="Normal 2 2 2 2 12 2" xfId="51" xr:uid="{C3E1BB01-8424-4F01-B5D9-C8F10F0D9009}"/>
    <cellStyle name="Normal 3 2" xfId="47" xr:uid="{CD2F99A9-749C-4244-A1C5-ED95E7B6B2DA}"/>
    <cellStyle name="Normal 3 2 2" xfId="48" xr:uid="{ABD03247-CF09-4119-832B-7874B97E3A1A}"/>
    <cellStyle name="Normal 4" xfId="50" xr:uid="{A9E4D90F-427E-4FE7-8616-3223AC2AFCD0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19399AEA-9AD0-4661-A182-153720E19118}"/>
    <cellStyle name="Separador de milhares 2 3" xfId="46" xr:uid="{9512CD6E-4B33-40B2-83CF-F67D5B9B88B1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9" xr:uid="{112D6F52-035E-48B6-933D-AA30903D56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13</xdr:col>
      <xdr:colOff>680358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0E91F78-759B-430D-BA25-56D3860334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2986658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5</xdr:row>
      <xdr:rowOff>57150</xdr:rowOff>
    </xdr:from>
    <xdr:to>
      <xdr:col>10</xdr:col>
      <xdr:colOff>171450</xdr:colOff>
      <xdr:row>31</xdr:row>
      <xdr:rowOff>56515</xdr:rowOff>
    </xdr:to>
    <xdr:pic>
      <xdr:nvPicPr>
        <xdr:cNvPr id="2" name="Imagem 1" descr="Interface gráfica do usuário&#10;&#10;Descrição gerada automaticamente com confiança média">
          <a:extLst>
            <a:ext uri="{FF2B5EF4-FFF2-40B4-BE49-F238E27FC236}">
              <a16:creationId xmlns:a16="http://schemas.microsoft.com/office/drawing/2014/main" id="{DB3DFA57-6835-4517-91B7-5222B9992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866775"/>
          <a:ext cx="6219825" cy="420941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9525</xdr:rowOff>
    </xdr:from>
    <xdr:to>
      <xdr:col>10</xdr:col>
      <xdr:colOff>266699</xdr:colOff>
      <xdr:row>4</xdr:row>
      <xdr:rowOff>22971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B07E760-290B-41F8-A628-18F49187CF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9525"/>
          <a:ext cx="6362699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AB2CF00-082E-4ADC-B955-B574701709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Portarias%20-%20Emendas%20Parlamentares%20-%20SES\2025\JANEIRO\RENDIMENTO\EMENDA40940011MAC_87.561\EMENDA40940011MAC_87.561.xlsx" TargetMode="External"/><Relationship Id="rId1" Type="http://schemas.openxmlformats.org/officeDocument/2006/relationships/externalLinkPath" Target="/Controladoria/Projetos%20Controladoria/Subven&#231;&#245;es/SES/ativas/Portarias%20-%20Emendas%20Parlamentares%20-%20SES/2025/JANEIRO/RENDIMENTO/EMENDA40940011MAC_87.561/EMENDA40940011MAC_87.56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PA"/>
      <sheetName val="ORDEM BANCÁRIA"/>
      <sheetName val="FLUXO DE CAIXA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52E28-3237-4254-AFDF-372B7F208ED9}">
  <dimension ref="A1:P11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2" customWidth="1"/>
    <col min="2" max="8" width="9.140625" style="2"/>
    <col min="9" max="9" width="37.140625" style="2" customWidth="1"/>
    <col min="10" max="10" width="0.28515625" style="2" customWidth="1"/>
    <col min="11" max="13" width="9.140625" style="2"/>
    <col min="14" max="14" width="10.7109375" style="2" customWidth="1"/>
    <col min="15" max="15" width="9.140625" style="2"/>
    <col min="16" max="16" width="12" style="2" bestFit="1" customWidth="1"/>
    <col min="17" max="16384" width="9.140625" style="2"/>
  </cols>
  <sheetData>
    <row r="1" spans="1:16" ht="80.25" customHeight="1" x14ac:dyDescent="0.2">
      <c r="A1" s="1" t="s">
        <v>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51.75" customHeight="1" x14ac:dyDescent="0.2">
      <c r="A2" s="3" t="s">
        <v>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6" ht="86.2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6" s="4" customFormat="1" ht="30.75" x14ac:dyDescent="0.2">
      <c r="A4" s="3" t="s">
        <v>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6" s="4" customFormat="1" ht="30.75" x14ac:dyDescent="0.2">
      <c r="A5" s="3" t="s">
        <v>5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6" s="4" customFormat="1" ht="35.25" customHeight="1" x14ac:dyDescent="0.2">
      <c r="A6" s="5" t="s">
        <v>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6" ht="190.5" customHeight="1" x14ac:dyDescent="0.2">
      <c r="A7" s="7" t="s">
        <v>12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6" ht="9.75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11" spans="1:16" ht="24.75" customHeight="1" x14ac:dyDescent="0.2">
      <c r="P11" s="9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C139B-C1D0-4E22-8BF4-057C9D606567}">
  <dimension ref="A1"/>
  <sheetViews>
    <sheetView showGridLines="0" tabSelected="1" workbookViewId="0">
      <selection activeCell="A8" sqref="A8:N8"/>
    </sheetView>
  </sheetViews>
  <sheetFormatPr defaultColWidth="9.140625" defaultRowHeight="12.75" x14ac:dyDescent="0.2"/>
  <cols>
    <col min="1" max="16384" width="9.140625" style="10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E8443-B8AA-45E2-A293-4E79CA640721}">
  <dimension ref="A1:D20"/>
  <sheetViews>
    <sheetView showGridLines="0" tabSelected="1" zoomScale="85" zoomScaleNormal="85" workbookViewId="0">
      <selection activeCell="A8" sqref="A8:N8"/>
    </sheetView>
  </sheetViews>
  <sheetFormatPr defaultColWidth="9.140625" defaultRowHeight="15" x14ac:dyDescent="0.25"/>
  <cols>
    <col min="1" max="1" width="61.7109375" style="31" customWidth="1"/>
    <col min="2" max="2" width="38.28515625" style="31" customWidth="1"/>
    <col min="3" max="3" width="20.7109375" style="12" bestFit="1" customWidth="1"/>
    <col min="4" max="4" width="12" style="12" bestFit="1" customWidth="1"/>
    <col min="5" max="5" width="19" style="12" customWidth="1"/>
    <col min="6" max="16384" width="9.140625" style="12"/>
  </cols>
  <sheetData>
    <row r="1" spans="1:4" ht="52.15" customHeight="1" x14ac:dyDescent="0.25">
      <c r="A1" s="11"/>
      <c r="B1" s="11"/>
    </row>
    <row r="2" spans="1:4" ht="27" customHeight="1" x14ac:dyDescent="0.25">
      <c r="A2" s="13"/>
      <c r="B2" s="13"/>
    </row>
    <row r="3" spans="1:4" ht="37.9" customHeight="1" x14ac:dyDescent="0.25">
      <c r="A3" s="14" t="s">
        <v>7</v>
      </c>
      <c r="B3" s="14"/>
    </row>
    <row r="4" spans="1:4" ht="25.15" customHeight="1" x14ac:dyDescent="0.25">
      <c r="A4" s="15"/>
      <c r="B4" s="15"/>
    </row>
    <row r="5" spans="1:4" ht="14.45" customHeight="1" x14ac:dyDescent="0.25">
      <c r="A5" s="15"/>
      <c r="B5" s="15"/>
    </row>
    <row r="6" spans="1:4" ht="15.75" thickBot="1" x14ac:dyDescent="0.3">
      <c r="A6" s="16" t="s">
        <v>8</v>
      </c>
      <c r="B6" s="17">
        <v>840944.87</v>
      </c>
    </row>
    <row r="7" spans="1:4" ht="27.6" customHeight="1" x14ac:dyDescent="0.25">
      <c r="A7" s="18" t="s">
        <v>9</v>
      </c>
      <c r="B7" s="19">
        <v>6265.1</v>
      </c>
    </row>
    <row r="8" spans="1:4" x14ac:dyDescent="0.25">
      <c r="A8" s="20"/>
      <c r="B8" s="21"/>
    </row>
    <row r="9" spans="1:4" x14ac:dyDescent="0.25">
      <c r="A9" s="22" t="s">
        <v>0</v>
      </c>
      <c r="B9" s="23">
        <f>B7</f>
        <v>6265.1</v>
      </c>
    </row>
    <row r="10" spans="1:4" x14ac:dyDescent="0.25">
      <c r="A10" s="20"/>
      <c r="B10" s="21"/>
    </row>
    <row r="11" spans="1:4" ht="27.6" customHeight="1" x14ac:dyDescent="0.25">
      <c r="A11" s="24" t="s">
        <v>10</v>
      </c>
      <c r="B11" s="25"/>
    </row>
    <row r="12" spans="1:4" ht="27.6" customHeight="1" x14ac:dyDescent="0.25">
      <c r="A12" s="26" t="s">
        <v>1</v>
      </c>
      <c r="B12" s="27" t="s">
        <v>1</v>
      </c>
      <c r="C12" s="28"/>
      <c r="D12" s="28"/>
    </row>
    <row r="13" spans="1:4" x14ac:dyDescent="0.25">
      <c r="A13" s="20"/>
      <c r="B13" s="21"/>
    </row>
    <row r="14" spans="1:4" ht="27.6" customHeight="1" x14ac:dyDescent="0.25">
      <c r="A14" s="29" t="s">
        <v>0</v>
      </c>
      <c r="B14" s="30">
        <f>SUM(B12:B13)</f>
        <v>0</v>
      </c>
      <c r="C14" s="28"/>
    </row>
    <row r="15" spans="1:4" x14ac:dyDescent="0.25">
      <c r="B15" s="32"/>
    </row>
    <row r="16" spans="1:4" ht="27.6" customHeight="1" thickBot="1" x14ac:dyDescent="0.3">
      <c r="A16" s="33" t="s">
        <v>11</v>
      </c>
      <c r="B16" s="34">
        <f>B6+B9-B14</f>
        <v>847209.97</v>
      </c>
    </row>
    <row r="20" spans="1:2" x14ac:dyDescent="0.25">
      <c r="A20" s="35"/>
      <c r="B20" s="32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2025-03-15T14:29:17Z</cp:lastPrinted>
  <dcterms:created xsi:type="dcterms:W3CDTF">2024-07-25T11:06:22Z</dcterms:created>
  <dcterms:modified xsi:type="dcterms:W3CDTF">2025-03-15T14:29:34Z</dcterms:modified>
</cp:coreProperties>
</file>